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" l="1"/>
  <c r="AC8" i="1"/>
  <c r="AC14" i="1"/>
  <c r="AC13" i="1"/>
  <c r="AC11" i="1"/>
  <c r="AC12" i="1"/>
  <c r="AC9" i="1"/>
  <c r="AC10" i="1"/>
  <c r="AC16" i="1"/>
  <c r="AC20" i="1"/>
  <c r="AC15" i="1"/>
  <c r="AC18" i="1"/>
  <c r="AC21" i="1"/>
  <c r="AC26" i="1"/>
  <c r="AC23" i="1"/>
  <c r="AC17" i="1"/>
  <c r="AC19" i="1"/>
  <c r="AC25" i="1"/>
  <c r="AC22" i="1"/>
  <c r="AC24" i="1"/>
  <c r="AC29" i="1"/>
  <c r="AC27" i="1"/>
  <c r="AC31" i="1"/>
  <c r="AC28" i="1"/>
  <c r="AC30" i="1"/>
  <c r="AC32" i="1"/>
  <c r="AC33" i="1"/>
  <c r="AC34" i="1"/>
  <c r="AC6" i="1"/>
</calcChain>
</file>

<file path=xl/sharedStrings.xml><?xml version="1.0" encoding="utf-8"?>
<sst xmlns="http://schemas.openxmlformats.org/spreadsheetml/2006/main" count="78" uniqueCount="62">
  <si>
    <t>Рейтинг ГТО городских округов и муниципальных районов Амурской области за 4 квартал 2021 года</t>
  </si>
  <si>
    <t>территория</t>
  </si>
  <si>
    <t>Общая численность населения возрасте  от 6 лет, проживающего на территории Амурской области</t>
  </si>
  <si>
    <t>Население зарегистророванное в электронной базе данных, относящегося к реализации  комплекса ГТО</t>
  </si>
  <si>
    <r>
      <t xml:space="preserve">Население зарегистрированное в электронной базе данных </t>
    </r>
    <r>
      <rPr>
        <b/>
        <sz val="9"/>
        <color theme="1"/>
        <rFont val="Times New Roman"/>
        <family val="1"/>
        <charset val="204"/>
      </rPr>
      <t>по итогам отчетного квартала</t>
    </r>
    <r>
      <rPr>
        <sz val="9"/>
        <color theme="1"/>
        <rFont val="Times New Roman"/>
        <family val="1"/>
        <charset val="204"/>
      </rPr>
      <t>, относящегося к реализации комплекса ГТО</t>
    </r>
  </si>
  <si>
    <t>Население принявшее участие в выполнении нормативов испытаний (тестов) комплекса ГТО</t>
  </si>
  <si>
    <r>
      <t xml:space="preserve">Население принявшее участие в выполнении нормативов испытаний (тестов) комплекса ГТО </t>
    </r>
    <r>
      <rPr>
        <b/>
        <sz val="9"/>
        <color theme="1"/>
        <rFont val="Times New Roman"/>
        <family val="1"/>
        <charset val="204"/>
      </rPr>
      <t>за отчетный кватал</t>
    </r>
  </si>
  <si>
    <t xml:space="preserve">кол-во выполнивших на знак отличия </t>
  </si>
  <si>
    <r>
      <t xml:space="preserve">кол-во выполнивших на знак отличия </t>
    </r>
    <r>
      <rPr>
        <b/>
        <sz val="9"/>
        <color theme="1"/>
        <rFont val="Times New Roman"/>
        <family val="1"/>
        <charset val="204"/>
      </rPr>
      <t>за отчетный квартал</t>
    </r>
  </si>
  <si>
    <t xml:space="preserve">количество ставок </t>
  </si>
  <si>
    <t>количество опубликованных материалов</t>
  </si>
  <si>
    <t xml:space="preserve">1 критерий </t>
  </si>
  <si>
    <t xml:space="preserve">2 критерий </t>
  </si>
  <si>
    <t xml:space="preserve">3 критерий </t>
  </si>
  <si>
    <t xml:space="preserve">4 критерий </t>
  </si>
  <si>
    <t xml:space="preserve">5 критерий </t>
  </si>
  <si>
    <t xml:space="preserve">6 критерий </t>
  </si>
  <si>
    <t xml:space="preserve">7 критерий </t>
  </si>
  <si>
    <t xml:space="preserve">8 критерий </t>
  </si>
  <si>
    <t xml:space="preserve">9 критерий </t>
  </si>
  <si>
    <t>всего баллов</t>
  </si>
  <si>
    <t>место в рейтинге за 4 квартал 2021 года</t>
  </si>
  <si>
    <t>Доля населения, зарегистрированного в электронной базе данных, от общей численности населения от 6 лет, проживающего на территории муниципального образования</t>
  </si>
  <si>
    <t>Доля населения, зарегистрированного в электронной базе данных по итогам отчетного квартала, от общей численности населения в возрасте от 6 лет, проживающего на территории муниципального образования</t>
  </si>
  <si>
    <t>Доля населения, принявшего участие в выполнении нормативов испытаний (тестов) комплекса ГТО от общей численности населения, проживающего на территории муниципального образования зарегистрированного в электронной базе данных</t>
  </si>
  <si>
    <t>Доля населения, принявшего участие в выполнении испытаний (тестов) комплекса ГТО за отчетный квартал от общей численности населения, проживающего на территории муниципального образования</t>
  </si>
  <si>
    <t>Доля населения, выполнившего нормативы испытаний (тестов) комплекса ГТО на знаки отличия, от общей численности населения проживающего на территории муниципального образования в возрасте от 6 лет</t>
  </si>
  <si>
    <t>Доля населения, выполнившего нормативы испытаний (тестов) комплекса ГТО на знаки отличия за отчетный квартал, от общей численности населения проживающего на территории муниципального образования в возратсе от 6 лет</t>
  </si>
  <si>
    <t>Доля населения, выполнившего нормативы испытаний (тестов) комплекса ГТО на знаки отличия за весь период, от общей численности населения, принявшего участие в выполнении нормативов испытаний (тестов) комплекса ГТО за весь период</t>
  </si>
  <si>
    <t>Доля населения, проживающего на территории муниципального образования, в возрасте от 6 лет, приходящегося на одну ставку штатного расписания центров тестирования (или структурных подразделений организацийЮ, наделенных правом по оценке выполнения нормативов испытаний (тестов) комплекса ГТО) для оказания государственной услуги населению</t>
  </si>
  <si>
    <t>Доля опубликованных материалов по вопросам вннедрения комплекса ГТО в средствах массовой информации за квартальный период от чтсленности населения проживающего на территории муниципального образования в возрасте от 6 лет</t>
  </si>
  <si>
    <t>показатель</t>
  </si>
  <si>
    <t>баллы</t>
  </si>
  <si>
    <t>Завитинский МО</t>
  </si>
  <si>
    <t xml:space="preserve">Шимановск </t>
  </si>
  <si>
    <t>Архаринский район</t>
  </si>
  <si>
    <t>Шимановский район</t>
  </si>
  <si>
    <t>Циолковский ЗАТО</t>
  </si>
  <si>
    <t>БелогорскийМО</t>
  </si>
  <si>
    <t>Тамбовский район</t>
  </si>
  <si>
    <t>Ивановский район</t>
  </si>
  <si>
    <t>Прогресс</t>
  </si>
  <si>
    <t>Зейский район</t>
  </si>
  <si>
    <t>Тындинский МО</t>
  </si>
  <si>
    <t>Свободненский район</t>
  </si>
  <si>
    <t>Михайловский район</t>
  </si>
  <si>
    <t>Серышевский район</t>
  </si>
  <si>
    <t>Октябрьский район</t>
  </si>
  <si>
    <t>Зея</t>
  </si>
  <si>
    <t>Райчихинск</t>
  </si>
  <si>
    <t>Магдагачинский район</t>
  </si>
  <si>
    <t>Белогорск</t>
  </si>
  <si>
    <t>Ромненский МО</t>
  </si>
  <si>
    <t>Благовещенск</t>
  </si>
  <si>
    <t>Тында</t>
  </si>
  <si>
    <t>Благовещенский район</t>
  </si>
  <si>
    <t>Константиновский район</t>
  </si>
  <si>
    <t>Бурейский район</t>
  </si>
  <si>
    <t>Свободный</t>
  </si>
  <si>
    <t>Мазановский район</t>
  </si>
  <si>
    <t>Селемджинский район</t>
  </si>
  <si>
    <t>Сковородинский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</si>
</sst>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25" customWidth="1"/>
    <col min="11" max="11" width="12.42578125" customWidth="1"/>
    <col min="13" max="13" width="13" customWidth="1"/>
    <col min="15" max="15" width="12.42578125" customWidth="1"/>
    <col min="17" max="17" width="12.140625" customWidth="1"/>
    <col min="19" max="19" width="13" customWidth="1"/>
    <col min="21" max="21" width="12" customWidth="1"/>
    <col min="23" max="23" width="12.7109375" customWidth="1"/>
    <col min="25" max="25" width="12.140625" customWidth="1"/>
    <col min="27" max="27" width="12.140625" customWidth="1"/>
    <col min="29" max="29" width="15.140625" customWidth="1"/>
    <col min="30" max="30" width="10" customWidth="1"/>
  </cols>
  <sheetData>
    <row r="1" spans="1:30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1"/>
      <c r="AD2" s="1"/>
    </row>
    <row r="3" spans="1:30" x14ac:dyDescent="0.25">
      <c r="A3" s="9" t="s">
        <v>1</v>
      </c>
      <c r="B3" s="14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9" t="s">
        <v>11</v>
      </c>
      <c r="L3" s="9"/>
      <c r="M3" s="9" t="s">
        <v>12</v>
      </c>
      <c r="N3" s="9"/>
      <c r="O3" s="9" t="s">
        <v>13</v>
      </c>
      <c r="P3" s="9"/>
      <c r="Q3" s="9" t="s">
        <v>14</v>
      </c>
      <c r="R3" s="9"/>
      <c r="S3" s="9" t="s">
        <v>15</v>
      </c>
      <c r="T3" s="9"/>
      <c r="U3" s="9" t="s">
        <v>16</v>
      </c>
      <c r="V3" s="9"/>
      <c r="W3" s="10" t="s">
        <v>17</v>
      </c>
      <c r="X3" s="10"/>
      <c r="Y3" s="10" t="s">
        <v>18</v>
      </c>
      <c r="Z3" s="10"/>
      <c r="AA3" s="10" t="s">
        <v>19</v>
      </c>
      <c r="AB3" s="10"/>
      <c r="AC3" s="10" t="s">
        <v>20</v>
      </c>
      <c r="AD3" s="10" t="s">
        <v>21</v>
      </c>
    </row>
    <row r="4" spans="1:30" ht="102.75" customHeight="1" x14ac:dyDescent="0.25">
      <c r="A4" s="9"/>
      <c r="B4" s="14"/>
      <c r="C4" s="12"/>
      <c r="D4" s="12"/>
      <c r="E4" s="12"/>
      <c r="F4" s="12"/>
      <c r="G4" s="12"/>
      <c r="H4" s="12"/>
      <c r="I4" s="12"/>
      <c r="J4" s="12"/>
      <c r="K4" s="11" t="s">
        <v>22</v>
      </c>
      <c r="L4" s="11"/>
      <c r="M4" s="11" t="s">
        <v>23</v>
      </c>
      <c r="N4" s="11"/>
      <c r="O4" s="11" t="s">
        <v>24</v>
      </c>
      <c r="P4" s="11"/>
      <c r="Q4" s="11" t="s">
        <v>25</v>
      </c>
      <c r="R4" s="11"/>
      <c r="S4" s="11" t="s">
        <v>26</v>
      </c>
      <c r="T4" s="11"/>
      <c r="U4" s="11" t="s">
        <v>27</v>
      </c>
      <c r="V4" s="11"/>
      <c r="W4" s="11" t="s">
        <v>28</v>
      </c>
      <c r="X4" s="11"/>
      <c r="Y4" s="11" t="s">
        <v>29</v>
      </c>
      <c r="Z4" s="11"/>
      <c r="AA4" s="12" t="s">
        <v>30</v>
      </c>
      <c r="AB4" s="12"/>
      <c r="AC4" s="10"/>
      <c r="AD4" s="10"/>
    </row>
    <row r="5" spans="1:30" ht="28.5" x14ac:dyDescent="0.25">
      <c r="A5" s="9"/>
      <c r="B5" s="14"/>
      <c r="C5" s="12"/>
      <c r="D5" s="12"/>
      <c r="E5" s="12"/>
      <c r="F5" s="12"/>
      <c r="G5" s="12"/>
      <c r="H5" s="12"/>
      <c r="I5" s="12"/>
      <c r="J5" s="12"/>
      <c r="K5" s="3" t="s">
        <v>31</v>
      </c>
      <c r="L5" s="3" t="s">
        <v>32</v>
      </c>
      <c r="M5" s="3" t="s">
        <v>31</v>
      </c>
      <c r="N5" s="3" t="s">
        <v>32</v>
      </c>
      <c r="O5" s="3" t="s">
        <v>31</v>
      </c>
      <c r="P5" s="3" t="s">
        <v>32</v>
      </c>
      <c r="Q5" s="3" t="s">
        <v>31</v>
      </c>
      <c r="R5" s="3" t="s">
        <v>32</v>
      </c>
      <c r="S5" s="3" t="s">
        <v>31</v>
      </c>
      <c r="T5" s="3" t="s">
        <v>32</v>
      </c>
      <c r="U5" s="3" t="s">
        <v>31</v>
      </c>
      <c r="V5" s="3" t="s">
        <v>32</v>
      </c>
      <c r="W5" s="3" t="s">
        <v>31</v>
      </c>
      <c r="X5" s="3" t="s">
        <v>32</v>
      </c>
      <c r="Y5" s="3" t="s">
        <v>31</v>
      </c>
      <c r="Z5" s="3" t="s">
        <v>32</v>
      </c>
      <c r="AA5" s="4" t="s">
        <v>31</v>
      </c>
      <c r="AB5" s="4" t="s">
        <v>32</v>
      </c>
      <c r="AC5" s="10"/>
      <c r="AD5" s="10"/>
    </row>
    <row r="6" spans="1:30" x14ac:dyDescent="0.25">
      <c r="A6" s="5" t="s">
        <v>33</v>
      </c>
      <c r="B6" s="6">
        <v>12452</v>
      </c>
      <c r="C6" s="6">
        <v>3151</v>
      </c>
      <c r="D6" s="6">
        <v>142</v>
      </c>
      <c r="E6" s="6">
        <v>3521</v>
      </c>
      <c r="F6" s="6">
        <v>169</v>
      </c>
      <c r="G6" s="6">
        <v>1613</v>
      </c>
      <c r="H6" s="6">
        <v>170</v>
      </c>
      <c r="I6" s="6">
        <v>1.5</v>
      </c>
      <c r="J6" s="6">
        <v>58</v>
      </c>
      <c r="K6" s="7">
        <v>25.305171859942178</v>
      </c>
      <c r="L6" s="6">
        <v>28</v>
      </c>
      <c r="M6" s="7">
        <v>1.1403790555734019</v>
      </c>
      <c r="N6" s="6">
        <v>28</v>
      </c>
      <c r="O6" s="7">
        <v>111.74230403046653</v>
      </c>
      <c r="P6" s="6">
        <v>19</v>
      </c>
      <c r="Q6" s="7">
        <v>1.357211692900739</v>
      </c>
      <c r="R6" s="6">
        <v>24</v>
      </c>
      <c r="S6" s="7">
        <v>12.953742370703502</v>
      </c>
      <c r="T6" s="6">
        <v>28</v>
      </c>
      <c r="U6" s="7">
        <v>1.3652425313202698</v>
      </c>
      <c r="V6" s="6">
        <v>27</v>
      </c>
      <c r="W6" s="7">
        <v>45.810849190570863</v>
      </c>
      <c r="X6" s="6">
        <v>19</v>
      </c>
      <c r="Y6" s="7">
        <v>1.2046257629296498E-2</v>
      </c>
      <c r="Z6" s="6">
        <v>28</v>
      </c>
      <c r="AA6" s="7">
        <v>0.46578862833279788</v>
      </c>
      <c r="AB6" s="6">
        <v>29</v>
      </c>
      <c r="AC6" s="8">
        <f>L6+N6+P6+R6+T6+V6+X6+Z6+AB6</f>
        <v>230</v>
      </c>
      <c r="AD6" s="8">
        <v>1</v>
      </c>
    </row>
    <row r="7" spans="1:30" x14ac:dyDescent="0.25">
      <c r="A7" s="5" t="s">
        <v>34</v>
      </c>
      <c r="B7" s="6">
        <v>17088</v>
      </c>
      <c r="C7" s="6">
        <v>4441</v>
      </c>
      <c r="D7" s="6">
        <v>42</v>
      </c>
      <c r="E7" s="6">
        <v>7791</v>
      </c>
      <c r="F7" s="6">
        <v>230</v>
      </c>
      <c r="G7" s="6">
        <v>2276</v>
      </c>
      <c r="H7" s="6">
        <v>301</v>
      </c>
      <c r="I7" s="6">
        <v>0.35</v>
      </c>
      <c r="J7" s="6">
        <v>8</v>
      </c>
      <c r="K7" s="7">
        <v>25.988998127340825</v>
      </c>
      <c r="L7" s="6">
        <v>29</v>
      </c>
      <c r="M7" s="7">
        <v>0.24578651685393257</v>
      </c>
      <c r="N7" s="6">
        <v>19</v>
      </c>
      <c r="O7" s="7">
        <v>175.43346093222249</v>
      </c>
      <c r="P7" s="6">
        <v>29</v>
      </c>
      <c r="Q7" s="7">
        <v>1.3459737827715357</v>
      </c>
      <c r="R7" s="6">
        <v>23</v>
      </c>
      <c r="S7" s="7">
        <v>13.31928838951311</v>
      </c>
      <c r="T7" s="6">
        <v>29</v>
      </c>
      <c r="U7" s="7">
        <v>1.7614700374531838</v>
      </c>
      <c r="V7" s="6">
        <v>29</v>
      </c>
      <c r="W7" s="7">
        <v>29.213194711847002</v>
      </c>
      <c r="X7" s="6">
        <v>9</v>
      </c>
      <c r="Y7" s="7">
        <v>2.0482209737827713E-3</v>
      </c>
      <c r="Z7" s="6">
        <v>11</v>
      </c>
      <c r="AA7" s="7">
        <v>4.6816479400749067E-2</v>
      </c>
      <c r="AB7" s="6">
        <v>24</v>
      </c>
      <c r="AC7" s="8">
        <f t="shared" ref="AC7:AC34" si="0">L7+N7+P7+R7+T7+V7+X7+Z7+AB7</f>
        <v>202</v>
      </c>
      <c r="AD7" s="8">
        <v>2</v>
      </c>
    </row>
    <row r="8" spans="1:30" x14ac:dyDescent="0.25">
      <c r="A8" s="5" t="s">
        <v>35</v>
      </c>
      <c r="B8" s="6">
        <v>12787</v>
      </c>
      <c r="C8" s="6">
        <v>2454</v>
      </c>
      <c r="D8" s="6">
        <v>3</v>
      </c>
      <c r="E8" s="6">
        <v>968</v>
      </c>
      <c r="F8" s="6">
        <v>364</v>
      </c>
      <c r="G8" s="6">
        <v>798</v>
      </c>
      <c r="H8" s="6">
        <v>109</v>
      </c>
      <c r="I8" s="6">
        <v>1</v>
      </c>
      <c r="J8" s="6">
        <v>5</v>
      </c>
      <c r="K8" s="7">
        <v>19.191366231328693</v>
      </c>
      <c r="L8" s="6">
        <v>24</v>
      </c>
      <c r="M8" s="7">
        <v>2.346132791115977E-2</v>
      </c>
      <c r="N8" s="6">
        <v>11</v>
      </c>
      <c r="O8" s="7">
        <v>39.445802770986141</v>
      </c>
      <c r="P8" s="6">
        <v>7</v>
      </c>
      <c r="Q8" s="7">
        <v>2.8466411198873853</v>
      </c>
      <c r="R8" s="6">
        <v>29</v>
      </c>
      <c r="S8" s="7">
        <v>6.2407132243684993</v>
      </c>
      <c r="T8" s="6">
        <v>21</v>
      </c>
      <c r="U8" s="7">
        <v>0.85242824743880508</v>
      </c>
      <c r="V8" s="6">
        <v>18</v>
      </c>
      <c r="W8" s="7">
        <v>82.438016528925615</v>
      </c>
      <c r="X8" s="6">
        <v>26</v>
      </c>
      <c r="Y8" s="7">
        <v>7.8204426370532577E-3</v>
      </c>
      <c r="Z8" s="6">
        <v>22</v>
      </c>
      <c r="AA8" s="7">
        <v>3.9102213185266285E-2</v>
      </c>
      <c r="AB8" s="6">
        <v>23</v>
      </c>
      <c r="AC8" s="8">
        <f t="shared" si="0"/>
        <v>181</v>
      </c>
      <c r="AD8" s="8">
        <v>3</v>
      </c>
    </row>
    <row r="9" spans="1:30" x14ac:dyDescent="0.25">
      <c r="A9" s="5" t="s">
        <v>40</v>
      </c>
      <c r="B9" s="6">
        <v>21826</v>
      </c>
      <c r="C9" s="6">
        <v>2980</v>
      </c>
      <c r="D9" s="6">
        <v>284</v>
      </c>
      <c r="E9" s="6">
        <v>3440</v>
      </c>
      <c r="F9" s="6">
        <v>204</v>
      </c>
      <c r="G9" s="6">
        <v>1133</v>
      </c>
      <c r="H9" s="6">
        <v>211</v>
      </c>
      <c r="I9" s="6">
        <v>1</v>
      </c>
      <c r="J9" s="6">
        <v>22</v>
      </c>
      <c r="K9" s="7">
        <v>13.653440850361953</v>
      </c>
      <c r="L9" s="6">
        <v>11</v>
      </c>
      <c r="M9" s="7">
        <v>1.3012004031888573</v>
      </c>
      <c r="N9" s="6">
        <v>29</v>
      </c>
      <c r="O9" s="7">
        <v>115.43624161073826</v>
      </c>
      <c r="P9" s="6">
        <v>21</v>
      </c>
      <c r="Q9" s="7">
        <v>0.93466507834692558</v>
      </c>
      <c r="R9" s="6">
        <v>20</v>
      </c>
      <c r="S9" s="7">
        <v>5.1910565380738571</v>
      </c>
      <c r="T9" s="6">
        <v>17</v>
      </c>
      <c r="U9" s="7">
        <v>0.96673691927059469</v>
      </c>
      <c r="V9" s="6">
        <v>19</v>
      </c>
      <c r="W9" s="7">
        <v>32.936046511627907</v>
      </c>
      <c r="X9" s="6">
        <v>14</v>
      </c>
      <c r="Y9" s="7">
        <v>4.5816915605241459E-3</v>
      </c>
      <c r="Z9" s="6">
        <v>17</v>
      </c>
      <c r="AA9" s="7">
        <v>0.10079721433153122</v>
      </c>
      <c r="AB9" s="6">
        <v>28</v>
      </c>
      <c r="AC9" s="8">
        <f t="shared" ref="AC9:AC19" si="1">L9+N9+P9+R9+T9+V9+X9+Z9+AB9</f>
        <v>176</v>
      </c>
      <c r="AD9" s="8">
        <v>4</v>
      </c>
    </row>
    <row r="10" spans="1:30" x14ac:dyDescent="0.25">
      <c r="A10" s="5" t="s">
        <v>46</v>
      </c>
      <c r="B10" s="6">
        <v>21850</v>
      </c>
      <c r="C10" s="6">
        <v>5188</v>
      </c>
      <c r="D10" s="6">
        <v>275</v>
      </c>
      <c r="E10" s="6">
        <v>1127</v>
      </c>
      <c r="F10" s="6">
        <v>340</v>
      </c>
      <c r="G10" s="6">
        <v>723</v>
      </c>
      <c r="H10" s="6">
        <v>296</v>
      </c>
      <c r="I10" s="6">
        <v>0</v>
      </c>
      <c r="J10" s="6">
        <v>40</v>
      </c>
      <c r="K10" s="7">
        <v>23.743707093821513</v>
      </c>
      <c r="L10" s="6">
        <v>27</v>
      </c>
      <c r="M10" s="7">
        <v>1.2585812356979404</v>
      </c>
      <c r="N10" s="6">
        <v>28</v>
      </c>
      <c r="O10" s="7">
        <v>21.723207401696222</v>
      </c>
      <c r="P10" s="6">
        <v>4</v>
      </c>
      <c r="Q10" s="7">
        <v>1.5560640732265447</v>
      </c>
      <c r="R10" s="6">
        <v>25</v>
      </c>
      <c r="S10" s="7">
        <v>3.3089244851258579</v>
      </c>
      <c r="T10" s="6">
        <v>11</v>
      </c>
      <c r="U10" s="7">
        <v>1.354691075514874</v>
      </c>
      <c r="V10" s="6">
        <v>26</v>
      </c>
      <c r="W10" s="7">
        <v>64.15261756876663</v>
      </c>
      <c r="X10" s="6">
        <v>23</v>
      </c>
      <c r="Y10" s="7">
        <v>0</v>
      </c>
      <c r="Z10" s="6">
        <v>1</v>
      </c>
      <c r="AA10" s="7">
        <v>0.18306636155606409</v>
      </c>
      <c r="AB10" s="6">
        <v>28</v>
      </c>
      <c r="AC10" s="8">
        <f t="shared" si="1"/>
        <v>173</v>
      </c>
      <c r="AD10" s="8">
        <v>5</v>
      </c>
    </row>
    <row r="11" spans="1:30" x14ac:dyDescent="0.25">
      <c r="A11" s="5" t="s">
        <v>38</v>
      </c>
      <c r="B11" s="6">
        <v>16063</v>
      </c>
      <c r="C11" s="6">
        <v>2973</v>
      </c>
      <c r="D11" s="6">
        <v>35</v>
      </c>
      <c r="E11" s="6">
        <v>3402</v>
      </c>
      <c r="F11" s="6">
        <v>318</v>
      </c>
      <c r="G11" s="6">
        <v>944</v>
      </c>
      <c r="H11" s="6">
        <v>184</v>
      </c>
      <c r="I11" s="6">
        <v>1</v>
      </c>
      <c r="J11" s="6">
        <v>1</v>
      </c>
      <c r="K11" s="7">
        <v>18.508373280209174</v>
      </c>
      <c r="L11" s="6">
        <v>23</v>
      </c>
      <c r="M11" s="7">
        <v>0.21789205005291662</v>
      </c>
      <c r="N11" s="6">
        <v>17</v>
      </c>
      <c r="O11" s="7">
        <v>114.42986881937436</v>
      </c>
      <c r="P11" s="6">
        <v>20</v>
      </c>
      <c r="Q11" s="7">
        <v>1.9797049119093568</v>
      </c>
      <c r="R11" s="6">
        <v>26</v>
      </c>
      <c r="S11" s="7">
        <v>5.8768598642843806</v>
      </c>
      <c r="T11" s="6">
        <v>19</v>
      </c>
      <c r="U11" s="7">
        <v>1.1454896345639045</v>
      </c>
      <c r="V11" s="6">
        <v>22</v>
      </c>
      <c r="W11" s="7">
        <v>27.748383303938862</v>
      </c>
      <c r="X11" s="6">
        <v>7</v>
      </c>
      <c r="Y11" s="7">
        <v>6.2254871443690471E-3</v>
      </c>
      <c r="Z11" s="6">
        <v>19</v>
      </c>
      <c r="AA11" s="7">
        <v>6.2254871443690471E-3</v>
      </c>
      <c r="AB11" s="6">
        <v>19</v>
      </c>
      <c r="AC11" s="8">
        <f t="shared" si="1"/>
        <v>172</v>
      </c>
      <c r="AD11" s="8">
        <v>6</v>
      </c>
    </row>
    <row r="12" spans="1:30" x14ac:dyDescent="0.25">
      <c r="A12" s="5" t="s">
        <v>39</v>
      </c>
      <c r="B12" s="6">
        <v>19243</v>
      </c>
      <c r="C12" s="6">
        <v>2378</v>
      </c>
      <c r="D12" s="6">
        <v>165</v>
      </c>
      <c r="E12" s="6">
        <v>3424</v>
      </c>
      <c r="F12" s="6">
        <v>138</v>
      </c>
      <c r="G12" s="6">
        <v>1359</v>
      </c>
      <c r="H12" s="6">
        <v>226</v>
      </c>
      <c r="I12" s="6">
        <v>2</v>
      </c>
      <c r="J12" s="6">
        <v>0</v>
      </c>
      <c r="K12" s="7">
        <v>12.357740477056591</v>
      </c>
      <c r="L12" s="6">
        <v>8</v>
      </c>
      <c r="M12" s="7">
        <v>0.85745465883697958</v>
      </c>
      <c r="N12" s="6">
        <v>27</v>
      </c>
      <c r="O12" s="7">
        <v>143.98654331370898</v>
      </c>
      <c r="P12" s="6">
        <v>27</v>
      </c>
      <c r="Q12" s="7">
        <v>0.71714389648183763</v>
      </c>
      <c r="R12" s="6">
        <v>17</v>
      </c>
      <c r="S12" s="7">
        <v>7.0623083718754875</v>
      </c>
      <c r="T12" s="6">
        <v>25</v>
      </c>
      <c r="U12" s="7">
        <v>1.17445304786156</v>
      </c>
      <c r="V12" s="6">
        <v>24</v>
      </c>
      <c r="W12" s="7">
        <v>39.690420560747661</v>
      </c>
      <c r="X12" s="6">
        <v>16</v>
      </c>
      <c r="Y12" s="7">
        <v>1.0393389804084602E-2</v>
      </c>
      <c r="Z12" s="6">
        <v>26</v>
      </c>
      <c r="AA12" s="7">
        <v>0</v>
      </c>
      <c r="AB12" s="6">
        <v>1</v>
      </c>
      <c r="AC12" s="8">
        <f t="shared" si="1"/>
        <v>171</v>
      </c>
      <c r="AD12" s="8">
        <v>7</v>
      </c>
    </row>
    <row r="13" spans="1:30" ht="17.25" customHeight="1" x14ac:dyDescent="0.25">
      <c r="A13" s="5" t="s">
        <v>37</v>
      </c>
      <c r="B13" s="6">
        <v>6506</v>
      </c>
      <c r="C13" s="6">
        <v>1099</v>
      </c>
      <c r="D13" s="6">
        <v>27</v>
      </c>
      <c r="E13" s="6">
        <v>1643</v>
      </c>
      <c r="F13" s="6">
        <v>35</v>
      </c>
      <c r="G13" s="6">
        <v>410</v>
      </c>
      <c r="H13" s="6">
        <v>90</v>
      </c>
      <c r="I13" s="6">
        <v>1</v>
      </c>
      <c r="J13" s="6">
        <v>0</v>
      </c>
      <c r="K13" s="7">
        <v>16.892099600368891</v>
      </c>
      <c r="L13" s="6">
        <v>21</v>
      </c>
      <c r="M13" s="7">
        <v>0.4150015370427298</v>
      </c>
      <c r="N13" s="6">
        <v>23</v>
      </c>
      <c r="O13" s="7">
        <v>149.49954504094632</v>
      </c>
      <c r="P13" s="6">
        <v>28</v>
      </c>
      <c r="Q13" s="7">
        <v>0.53796495542576084</v>
      </c>
      <c r="R13" s="6">
        <v>14</v>
      </c>
      <c r="S13" s="7">
        <v>6.3018751921303409</v>
      </c>
      <c r="T13" s="6">
        <v>22</v>
      </c>
      <c r="U13" s="7">
        <v>1.3833384568090994</v>
      </c>
      <c r="V13" s="6">
        <v>28</v>
      </c>
      <c r="W13" s="7">
        <v>24.954351795496045</v>
      </c>
      <c r="X13" s="6">
        <v>4</v>
      </c>
      <c r="Y13" s="7">
        <v>1.537042729787888E-2</v>
      </c>
      <c r="Z13" s="6">
        <v>29</v>
      </c>
      <c r="AA13" s="7">
        <v>0</v>
      </c>
      <c r="AB13" s="6">
        <v>1</v>
      </c>
      <c r="AC13" s="8">
        <f t="shared" si="1"/>
        <v>170</v>
      </c>
      <c r="AD13" s="8">
        <v>8</v>
      </c>
    </row>
    <row r="14" spans="1:30" x14ac:dyDescent="0.25">
      <c r="A14" s="5" t="s">
        <v>36</v>
      </c>
      <c r="B14" s="6">
        <v>4103</v>
      </c>
      <c r="C14" s="6">
        <v>866</v>
      </c>
      <c r="D14" s="6">
        <v>10</v>
      </c>
      <c r="E14" s="6">
        <v>1086</v>
      </c>
      <c r="F14" s="6">
        <v>16</v>
      </c>
      <c r="G14" s="6">
        <v>491</v>
      </c>
      <c r="H14" s="6">
        <v>41</v>
      </c>
      <c r="I14" s="6">
        <v>0</v>
      </c>
      <c r="J14" s="6">
        <v>1</v>
      </c>
      <c r="K14" s="7">
        <v>21.106507433585183</v>
      </c>
      <c r="L14" s="6">
        <v>25</v>
      </c>
      <c r="M14" s="7">
        <v>0.24372410431391664</v>
      </c>
      <c r="N14" s="6">
        <v>18</v>
      </c>
      <c r="O14" s="7">
        <v>125.40415704387991</v>
      </c>
      <c r="P14" s="6">
        <v>23</v>
      </c>
      <c r="Q14" s="7">
        <v>0.38995856690226666</v>
      </c>
      <c r="R14" s="6">
        <v>13</v>
      </c>
      <c r="S14" s="7">
        <v>11.966853521813308</v>
      </c>
      <c r="T14" s="6">
        <v>27</v>
      </c>
      <c r="U14" s="7">
        <v>0.99926882768705838</v>
      </c>
      <c r="V14" s="6">
        <v>21</v>
      </c>
      <c r="W14" s="7">
        <v>45.211786372007367</v>
      </c>
      <c r="X14" s="6">
        <v>18</v>
      </c>
      <c r="Y14" s="7">
        <v>0</v>
      </c>
      <c r="Z14" s="6">
        <v>1</v>
      </c>
      <c r="AA14" s="7">
        <v>2.4372410431391666E-2</v>
      </c>
      <c r="AB14" s="6">
        <v>22</v>
      </c>
      <c r="AC14" s="8">
        <f t="shared" si="1"/>
        <v>168</v>
      </c>
      <c r="AD14" s="8">
        <v>9</v>
      </c>
    </row>
    <row r="15" spans="1:30" x14ac:dyDescent="0.25">
      <c r="A15" s="5" t="s">
        <v>43</v>
      </c>
      <c r="B15" s="6">
        <v>12290</v>
      </c>
      <c r="C15" s="6">
        <v>1800</v>
      </c>
      <c r="D15" s="6">
        <v>33</v>
      </c>
      <c r="E15" s="6">
        <v>252</v>
      </c>
      <c r="F15" s="6">
        <v>79</v>
      </c>
      <c r="G15" s="6">
        <v>800</v>
      </c>
      <c r="H15" s="6">
        <v>88</v>
      </c>
      <c r="I15" s="6">
        <v>1</v>
      </c>
      <c r="J15" s="6">
        <v>0</v>
      </c>
      <c r="K15" s="7">
        <v>14.646053702196907</v>
      </c>
      <c r="L15" s="6">
        <v>15</v>
      </c>
      <c r="M15" s="7">
        <v>0.26851098454027666</v>
      </c>
      <c r="N15" s="6">
        <v>20</v>
      </c>
      <c r="O15" s="7">
        <v>14.000000000000002</v>
      </c>
      <c r="P15" s="6">
        <v>1</v>
      </c>
      <c r="Q15" s="7">
        <v>0.64279902359641983</v>
      </c>
      <c r="R15" s="6">
        <v>16</v>
      </c>
      <c r="S15" s="7">
        <v>6.509357200976404</v>
      </c>
      <c r="T15" s="6">
        <v>23</v>
      </c>
      <c r="U15" s="7">
        <v>0.7160292921074044</v>
      </c>
      <c r="V15" s="6">
        <v>17</v>
      </c>
      <c r="W15" s="7">
        <v>317.46031746031747</v>
      </c>
      <c r="X15" s="6">
        <v>29</v>
      </c>
      <c r="Y15" s="7">
        <v>8.1366965012205049E-3</v>
      </c>
      <c r="Z15" s="6">
        <v>23</v>
      </c>
      <c r="AA15" s="7">
        <v>0</v>
      </c>
      <c r="AB15" s="6">
        <v>1</v>
      </c>
      <c r="AC15" s="8">
        <f t="shared" si="1"/>
        <v>145</v>
      </c>
      <c r="AD15" s="8">
        <v>10</v>
      </c>
    </row>
    <row r="16" spans="1:30" x14ac:dyDescent="0.25">
      <c r="A16" s="5" t="s">
        <v>41</v>
      </c>
      <c r="B16" s="6">
        <v>10526</v>
      </c>
      <c r="C16" s="6">
        <v>1513</v>
      </c>
      <c r="D16" s="6">
        <v>14</v>
      </c>
      <c r="E16" s="6">
        <v>1155</v>
      </c>
      <c r="F16" s="6">
        <v>35</v>
      </c>
      <c r="G16" s="6">
        <v>371</v>
      </c>
      <c r="H16" s="6">
        <v>56</v>
      </c>
      <c r="I16" s="6">
        <v>1</v>
      </c>
      <c r="J16" s="6">
        <v>7</v>
      </c>
      <c r="K16" s="7">
        <v>14.373931217936539</v>
      </c>
      <c r="L16" s="6">
        <v>13</v>
      </c>
      <c r="M16" s="7">
        <v>0.1330039901197036</v>
      </c>
      <c r="N16" s="6">
        <v>16</v>
      </c>
      <c r="O16" s="7">
        <v>76.338400528750824</v>
      </c>
      <c r="P16" s="6">
        <v>15</v>
      </c>
      <c r="Q16" s="7">
        <v>0.33250997529925896</v>
      </c>
      <c r="R16" s="6">
        <v>11</v>
      </c>
      <c r="S16" s="7">
        <v>3.524605738172145</v>
      </c>
      <c r="T16" s="6">
        <v>12</v>
      </c>
      <c r="U16" s="7">
        <v>0.53201596047881439</v>
      </c>
      <c r="V16" s="6">
        <v>14</v>
      </c>
      <c r="W16" s="7">
        <v>32.121212121212125</v>
      </c>
      <c r="X16" s="6">
        <v>12</v>
      </c>
      <c r="Y16" s="7">
        <v>9.5002850085502567E-3</v>
      </c>
      <c r="Z16" s="6">
        <v>25</v>
      </c>
      <c r="AA16" s="7">
        <v>6.6501995059851798E-2</v>
      </c>
      <c r="AB16" s="6">
        <v>25</v>
      </c>
      <c r="AC16" s="8">
        <f t="shared" si="1"/>
        <v>143</v>
      </c>
      <c r="AD16" s="8">
        <v>11</v>
      </c>
    </row>
    <row r="17" spans="1:30" x14ac:dyDescent="0.25">
      <c r="A17" s="5" t="s">
        <v>49</v>
      </c>
      <c r="B17" s="6">
        <v>17955</v>
      </c>
      <c r="C17" s="6">
        <v>2745</v>
      </c>
      <c r="D17" s="6">
        <v>71</v>
      </c>
      <c r="E17" s="6">
        <v>2907</v>
      </c>
      <c r="F17" s="6">
        <v>477</v>
      </c>
      <c r="G17" s="6">
        <v>799</v>
      </c>
      <c r="H17" s="6">
        <v>48</v>
      </c>
      <c r="I17" s="6">
        <v>2</v>
      </c>
      <c r="J17" s="6">
        <v>0</v>
      </c>
      <c r="K17" s="7">
        <v>15.288220551378446</v>
      </c>
      <c r="L17" s="6">
        <v>16</v>
      </c>
      <c r="M17" s="7">
        <v>0.39543302701197441</v>
      </c>
      <c r="N17" s="6">
        <v>22</v>
      </c>
      <c r="O17" s="7">
        <v>105.90163934426229</v>
      </c>
      <c r="P17" s="6">
        <v>18</v>
      </c>
      <c r="Q17" s="7">
        <v>2.6566416040100251</v>
      </c>
      <c r="R17" s="6">
        <v>28</v>
      </c>
      <c r="S17" s="7">
        <v>4.4500139236981342</v>
      </c>
      <c r="T17" s="6">
        <v>15</v>
      </c>
      <c r="U17" s="7">
        <v>0.26733500417710943</v>
      </c>
      <c r="V17" s="6">
        <v>7</v>
      </c>
      <c r="W17" s="7">
        <v>27.485380116959064</v>
      </c>
      <c r="X17" s="6">
        <v>6</v>
      </c>
      <c r="Y17" s="7">
        <v>1.1138958507379559E-2</v>
      </c>
      <c r="Z17" s="6">
        <v>27</v>
      </c>
      <c r="AA17" s="7">
        <v>0</v>
      </c>
      <c r="AB17" s="6">
        <v>1</v>
      </c>
      <c r="AC17" s="8">
        <f t="shared" si="1"/>
        <v>140</v>
      </c>
      <c r="AD17" s="8">
        <v>12</v>
      </c>
    </row>
    <row r="18" spans="1:30" x14ac:dyDescent="0.25">
      <c r="A18" s="5" t="s">
        <v>44</v>
      </c>
      <c r="B18" s="6">
        <v>12822</v>
      </c>
      <c r="C18" s="6">
        <v>1968</v>
      </c>
      <c r="D18" s="6">
        <v>54</v>
      </c>
      <c r="E18" s="6">
        <v>2050</v>
      </c>
      <c r="F18" s="6">
        <v>37</v>
      </c>
      <c r="G18" s="6">
        <v>754</v>
      </c>
      <c r="H18" s="6">
        <v>88</v>
      </c>
      <c r="I18" s="6">
        <v>1</v>
      </c>
      <c r="J18" s="6">
        <v>0</v>
      </c>
      <c r="K18" s="7">
        <v>15.348619560131024</v>
      </c>
      <c r="L18" s="6">
        <v>17</v>
      </c>
      <c r="M18" s="7">
        <v>0.42115114646700985</v>
      </c>
      <c r="N18" s="6">
        <v>24</v>
      </c>
      <c r="O18" s="7">
        <v>104.16666666666667</v>
      </c>
      <c r="P18" s="6">
        <v>17</v>
      </c>
      <c r="Q18" s="7">
        <v>0.28856652628295121</v>
      </c>
      <c r="R18" s="6">
        <v>9</v>
      </c>
      <c r="S18" s="7">
        <v>5.8805178599282488</v>
      </c>
      <c r="T18" s="6">
        <v>20</v>
      </c>
      <c r="U18" s="7">
        <v>0.68632038683512708</v>
      </c>
      <c r="V18" s="6">
        <v>16</v>
      </c>
      <c r="W18" s="7">
        <v>36.780487804878049</v>
      </c>
      <c r="X18" s="6">
        <v>15</v>
      </c>
      <c r="Y18" s="7">
        <v>7.7990953049446267E-3</v>
      </c>
      <c r="Z18" s="6">
        <v>21</v>
      </c>
      <c r="AA18" s="7">
        <v>0</v>
      </c>
      <c r="AB18" s="6">
        <v>1</v>
      </c>
      <c r="AC18" s="8">
        <f t="shared" si="1"/>
        <v>140</v>
      </c>
      <c r="AD18" s="8">
        <v>12</v>
      </c>
    </row>
    <row r="19" spans="1:30" x14ac:dyDescent="0.25">
      <c r="A19" s="5" t="s">
        <v>50</v>
      </c>
      <c r="B19" s="6">
        <v>18025</v>
      </c>
      <c r="C19" s="6">
        <v>2180</v>
      </c>
      <c r="D19" s="6">
        <v>66</v>
      </c>
      <c r="E19" s="6">
        <v>944</v>
      </c>
      <c r="F19" s="6">
        <v>224</v>
      </c>
      <c r="G19" s="6">
        <v>959</v>
      </c>
      <c r="H19" s="6">
        <v>84</v>
      </c>
      <c r="I19" s="6">
        <v>0.5</v>
      </c>
      <c r="J19" s="6">
        <v>0</v>
      </c>
      <c r="K19" s="7">
        <v>12.094313453536754</v>
      </c>
      <c r="L19" s="6">
        <v>7</v>
      </c>
      <c r="M19" s="7">
        <v>0.36615811373092927</v>
      </c>
      <c r="N19" s="6">
        <v>21</v>
      </c>
      <c r="O19" s="7">
        <v>43.302752293577981</v>
      </c>
      <c r="P19" s="6">
        <v>9</v>
      </c>
      <c r="Q19" s="7">
        <v>1.2427184466019419</v>
      </c>
      <c r="R19" s="6">
        <v>22</v>
      </c>
      <c r="S19" s="7">
        <v>5.3203883495145634</v>
      </c>
      <c r="T19" s="6">
        <v>18</v>
      </c>
      <c r="U19" s="7">
        <v>0.46601941747572817</v>
      </c>
      <c r="V19" s="6">
        <v>13</v>
      </c>
      <c r="W19" s="7">
        <v>101.58898305084745</v>
      </c>
      <c r="X19" s="6">
        <v>27</v>
      </c>
      <c r="Y19" s="7">
        <v>2.7739251040221915E-3</v>
      </c>
      <c r="Z19" s="6">
        <v>13</v>
      </c>
      <c r="AA19" s="7">
        <v>0</v>
      </c>
      <c r="AB19" s="6">
        <v>1</v>
      </c>
      <c r="AC19" s="8">
        <f t="shared" si="1"/>
        <v>131</v>
      </c>
      <c r="AD19" s="8">
        <v>14</v>
      </c>
    </row>
    <row r="20" spans="1:30" x14ac:dyDescent="0.25">
      <c r="A20" s="5" t="s">
        <v>42</v>
      </c>
      <c r="B20" s="6">
        <v>12876</v>
      </c>
      <c r="C20" s="6">
        <v>2758</v>
      </c>
      <c r="D20" s="6">
        <v>0</v>
      </c>
      <c r="E20" s="6">
        <v>1794</v>
      </c>
      <c r="F20" s="6">
        <v>101</v>
      </c>
      <c r="G20" s="6">
        <v>1104</v>
      </c>
      <c r="H20" s="6">
        <v>128</v>
      </c>
      <c r="I20" s="6">
        <v>0</v>
      </c>
      <c r="J20" s="6">
        <v>0</v>
      </c>
      <c r="K20" s="7">
        <v>21.419695557626593</v>
      </c>
      <c r="L20" s="6">
        <v>26</v>
      </c>
      <c r="M20" s="7">
        <v>0</v>
      </c>
      <c r="N20" s="6">
        <v>1</v>
      </c>
      <c r="O20" s="7">
        <v>65.047135605511244</v>
      </c>
      <c r="P20" s="6">
        <v>14</v>
      </c>
      <c r="Q20" s="7">
        <v>0.78440509474992237</v>
      </c>
      <c r="R20" s="6">
        <v>18</v>
      </c>
      <c r="S20" s="7">
        <v>8.5740913327120225</v>
      </c>
      <c r="T20" s="6">
        <v>26</v>
      </c>
      <c r="U20" s="7">
        <v>0.99409754582168375</v>
      </c>
      <c r="V20" s="6">
        <v>20</v>
      </c>
      <c r="W20" s="7">
        <v>61.53846153846154</v>
      </c>
      <c r="X20" s="6">
        <v>22</v>
      </c>
      <c r="Y20" s="7">
        <v>0</v>
      </c>
      <c r="Z20" s="6">
        <v>1</v>
      </c>
      <c r="AA20" s="7">
        <v>0</v>
      </c>
      <c r="AB20" s="6">
        <v>1</v>
      </c>
      <c r="AC20" s="8">
        <f t="shared" si="0"/>
        <v>129</v>
      </c>
      <c r="AD20" s="8">
        <v>15</v>
      </c>
    </row>
    <row r="21" spans="1:30" x14ac:dyDescent="0.25">
      <c r="A21" s="5" t="s">
        <v>45</v>
      </c>
      <c r="B21" s="6">
        <v>12118</v>
      </c>
      <c r="C21" s="6">
        <v>2008</v>
      </c>
      <c r="D21" s="6">
        <v>0</v>
      </c>
      <c r="E21" s="6">
        <v>2524</v>
      </c>
      <c r="F21" s="6">
        <v>150</v>
      </c>
      <c r="G21" s="6">
        <v>823</v>
      </c>
      <c r="H21" s="6">
        <v>142</v>
      </c>
      <c r="I21" s="6">
        <v>0</v>
      </c>
      <c r="J21" s="6">
        <v>0</v>
      </c>
      <c r="K21" s="7">
        <v>16.57039115365572</v>
      </c>
      <c r="L21" s="6">
        <v>20</v>
      </c>
      <c r="M21" s="7">
        <v>0</v>
      </c>
      <c r="N21" s="6">
        <v>1</v>
      </c>
      <c r="O21" s="7">
        <v>125.69721115537848</v>
      </c>
      <c r="P21" s="6">
        <v>24</v>
      </c>
      <c r="Q21" s="7">
        <v>1.237828024426473</v>
      </c>
      <c r="R21" s="6">
        <v>21</v>
      </c>
      <c r="S21" s="7">
        <v>6.7915497606865811</v>
      </c>
      <c r="T21" s="6">
        <v>24</v>
      </c>
      <c r="U21" s="7">
        <v>1.1718105297903945</v>
      </c>
      <c r="V21" s="6">
        <v>23</v>
      </c>
      <c r="W21" s="7">
        <v>32.606973058637081</v>
      </c>
      <c r="X21" s="6">
        <v>13</v>
      </c>
      <c r="Y21" s="7">
        <v>0</v>
      </c>
      <c r="Z21" s="6">
        <v>1</v>
      </c>
      <c r="AA21" s="7">
        <v>0</v>
      </c>
      <c r="AB21" s="6">
        <v>1</v>
      </c>
      <c r="AC21" s="8">
        <f t="shared" si="0"/>
        <v>128</v>
      </c>
      <c r="AD21" s="8">
        <v>16</v>
      </c>
    </row>
    <row r="22" spans="1:30" x14ac:dyDescent="0.25">
      <c r="A22" s="5" t="s">
        <v>52</v>
      </c>
      <c r="B22" s="6">
        <v>7044</v>
      </c>
      <c r="C22" s="6">
        <v>1291</v>
      </c>
      <c r="D22" s="6">
        <v>4</v>
      </c>
      <c r="E22" s="6">
        <v>1516</v>
      </c>
      <c r="F22" s="6">
        <v>166</v>
      </c>
      <c r="G22" s="6">
        <v>251</v>
      </c>
      <c r="H22" s="6">
        <v>86</v>
      </c>
      <c r="I22" s="6">
        <v>0</v>
      </c>
      <c r="J22" s="6">
        <v>0</v>
      </c>
      <c r="K22" s="7">
        <v>18.327654741624077</v>
      </c>
      <c r="L22" s="6">
        <v>22</v>
      </c>
      <c r="M22" s="7">
        <v>5.6785917092561047E-2</v>
      </c>
      <c r="N22" s="6">
        <v>13</v>
      </c>
      <c r="O22" s="7">
        <v>117.42835011618899</v>
      </c>
      <c r="P22" s="6">
        <v>22</v>
      </c>
      <c r="Q22" s="7">
        <v>2.3566155593412836</v>
      </c>
      <c r="R22" s="6">
        <v>27</v>
      </c>
      <c r="S22" s="7">
        <v>3.5633162975582056</v>
      </c>
      <c r="T22" s="6">
        <v>13</v>
      </c>
      <c r="U22" s="7">
        <v>1.2208972174900625</v>
      </c>
      <c r="V22" s="6">
        <v>25</v>
      </c>
      <c r="W22" s="7">
        <v>16.556728232189975</v>
      </c>
      <c r="X22" s="6">
        <v>2</v>
      </c>
      <c r="Y22" s="7">
        <v>0</v>
      </c>
      <c r="Z22" s="6">
        <v>1</v>
      </c>
      <c r="AA22" s="7">
        <v>0</v>
      </c>
      <c r="AB22" s="6">
        <v>1</v>
      </c>
      <c r="AC22" s="8">
        <f>L22+N22+P22+R22+T22+V22+X22+Z22+AB22</f>
        <v>126</v>
      </c>
      <c r="AD22" s="8">
        <v>17</v>
      </c>
    </row>
    <row r="23" spans="1:30" x14ac:dyDescent="0.25">
      <c r="A23" s="5" t="s">
        <v>48</v>
      </c>
      <c r="B23" s="6">
        <v>21324</v>
      </c>
      <c r="C23" s="6">
        <v>2228</v>
      </c>
      <c r="D23" s="6">
        <v>26</v>
      </c>
      <c r="E23" s="6">
        <v>3087</v>
      </c>
      <c r="F23" s="6">
        <v>71</v>
      </c>
      <c r="G23" s="6">
        <v>843</v>
      </c>
      <c r="H23" s="6">
        <v>73</v>
      </c>
      <c r="I23" s="6">
        <v>0.5</v>
      </c>
      <c r="J23" s="6">
        <v>4</v>
      </c>
      <c r="K23" s="7">
        <v>10.448321140498969</v>
      </c>
      <c r="L23" s="6">
        <v>5</v>
      </c>
      <c r="M23" s="7">
        <v>0.12192834365034703</v>
      </c>
      <c r="N23" s="6">
        <v>15</v>
      </c>
      <c r="O23" s="7">
        <v>138.55475763016159</v>
      </c>
      <c r="P23" s="6">
        <v>26</v>
      </c>
      <c r="Q23" s="7">
        <v>0.3329581691990246</v>
      </c>
      <c r="R23" s="6">
        <v>12</v>
      </c>
      <c r="S23" s="7">
        <v>3.9532920652785597</v>
      </c>
      <c r="T23" s="6">
        <v>14</v>
      </c>
      <c r="U23" s="7">
        <v>0.34233727255674357</v>
      </c>
      <c r="V23" s="6">
        <v>9</v>
      </c>
      <c r="W23" s="7">
        <v>27.308066083576289</v>
      </c>
      <c r="X23" s="6">
        <v>5</v>
      </c>
      <c r="Y23" s="7">
        <v>2.3447758394297504E-3</v>
      </c>
      <c r="Z23" s="6">
        <v>12</v>
      </c>
      <c r="AA23" s="7">
        <v>1.8758206715438003E-2</v>
      </c>
      <c r="AB23" s="6">
        <v>21</v>
      </c>
      <c r="AC23" s="8">
        <f>L23+N23+P23+R23+T23+V23+X23+Z23+AB23</f>
        <v>119</v>
      </c>
      <c r="AD23" s="8">
        <v>18</v>
      </c>
    </row>
    <row r="24" spans="1:30" x14ac:dyDescent="0.25">
      <c r="A24" s="5" t="s">
        <v>53</v>
      </c>
      <c r="B24" s="6">
        <v>214682</v>
      </c>
      <c r="C24" s="6">
        <v>17981</v>
      </c>
      <c r="D24" s="6">
        <v>1057</v>
      </c>
      <c r="E24" s="6">
        <v>7414</v>
      </c>
      <c r="F24" s="6">
        <v>599</v>
      </c>
      <c r="G24" s="6">
        <v>4148</v>
      </c>
      <c r="H24" s="6">
        <v>923</v>
      </c>
      <c r="I24" s="6">
        <v>3</v>
      </c>
      <c r="J24" s="6">
        <v>178</v>
      </c>
      <c r="K24" s="7">
        <v>8.3756439757408643</v>
      </c>
      <c r="L24" s="6">
        <v>4</v>
      </c>
      <c r="M24" s="7">
        <v>0.49235613605239381</v>
      </c>
      <c r="N24" s="6">
        <v>25</v>
      </c>
      <c r="O24" s="7">
        <v>41.23241199043435</v>
      </c>
      <c r="P24" s="6">
        <v>8</v>
      </c>
      <c r="Q24" s="7">
        <v>0.2790173372709403</v>
      </c>
      <c r="R24" s="6">
        <v>8</v>
      </c>
      <c r="S24" s="7">
        <v>1.9321601252084479</v>
      </c>
      <c r="T24" s="6">
        <v>5</v>
      </c>
      <c r="U24" s="7">
        <v>0.42993823422550559</v>
      </c>
      <c r="V24" s="6">
        <v>10</v>
      </c>
      <c r="W24" s="7">
        <v>55.948206096574047</v>
      </c>
      <c r="X24" s="6">
        <v>21</v>
      </c>
      <c r="Y24" s="7">
        <v>1.3974157125422719E-3</v>
      </c>
      <c r="Z24" s="6">
        <v>10</v>
      </c>
      <c r="AA24" s="7">
        <v>8.2913332277508134E-2</v>
      </c>
      <c r="AB24" s="6">
        <v>26</v>
      </c>
      <c r="AC24" s="8">
        <f>L24+N24+P24+R24+T24+V24+X24+Z24+AB24</f>
        <v>117</v>
      </c>
      <c r="AD24" s="8">
        <v>19</v>
      </c>
    </row>
    <row r="25" spans="1:30" x14ac:dyDescent="0.25">
      <c r="A25" s="5" t="s">
        <v>51</v>
      </c>
      <c r="B25" s="6">
        <v>61525</v>
      </c>
      <c r="C25" s="6">
        <v>4939</v>
      </c>
      <c r="D25" s="6">
        <v>43</v>
      </c>
      <c r="E25" s="6">
        <v>3156</v>
      </c>
      <c r="F25" s="6">
        <v>202</v>
      </c>
      <c r="G25" s="6">
        <v>1402</v>
      </c>
      <c r="H25" s="6">
        <v>180</v>
      </c>
      <c r="I25" s="6">
        <v>2</v>
      </c>
      <c r="J25" s="6">
        <v>62</v>
      </c>
      <c r="K25" s="7">
        <v>8.0276310442909384</v>
      </c>
      <c r="L25" s="6">
        <v>3</v>
      </c>
      <c r="M25" s="7">
        <v>6.9890288500609507E-2</v>
      </c>
      <c r="N25" s="6">
        <v>14</v>
      </c>
      <c r="O25" s="7">
        <v>63.899574812715123</v>
      </c>
      <c r="P25" s="6">
        <v>11</v>
      </c>
      <c r="Q25" s="7">
        <v>0.32832182039821212</v>
      </c>
      <c r="R25" s="6">
        <v>10</v>
      </c>
      <c r="S25" s="7">
        <v>2.278748476229175</v>
      </c>
      <c r="T25" s="6">
        <v>6</v>
      </c>
      <c r="U25" s="7">
        <v>0.29256399837464442</v>
      </c>
      <c r="V25" s="6">
        <v>8</v>
      </c>
      <c r="W25" s="7">
        <v>44.423320659062107</v>
      </c>
      <c r="X25" s="6">
        <v>17</v>
      </c>
      <c r="Y25" s="7">
        <v>3.2507110930516049E-3</v>
      </c>
      <c r="Z25" s="6">
        <v>14</v>
      </c>
      <c r="AA25" s="7">
        <v>0.10077204388459976</v>
      </c>
      <c r="AB25" s="6">
        <v>27</v>
      </c>
      <c r="AC25" s="8">
        <f>L25+N25+P25+R25+T25+V25+X25+Z25+AB25</f>
        <v>110</v>
      </c>
      <c r="AD25" s="8">
        <v>20</v>
      </c>
    </row>
    <row r="26" spans="1:30" x14ac:dyDescent="0.25">
      <c r="A26" s="5" t="s">
        <v>47</v>
      </c>
      <c r="B26" s="6">
        <v>16813</v>
      </c>
      <c r="C26" s="6">
        <v>1955</v>
      </c>
      <c r="D26" s="6">
        <v>0</v>
      </c>
      <c r="E26" s="6">
        <v>2472</v>
      </c>
      <c r="F26" s="6">
        <v>107</v>
      </c>
      <c r="G26" s="6">
        <v>750</v>
      </c>
      <c r="H26" s="6">
        <v>108</v>
      </c>
      <c r="I26" s="6">
        <v>1</v>
      </c>
      <c r="J26" s="6">
        <v>0</v>
      </c>
      <c r="K26" s="7">
        <v>11.627906976744185</v>
      </c>
      <c r="L26" s="6">
        <v>6</v>
      </c>
      <c r="M26" s="7">
        <v>0</v>
      </c>
      <c r="N26" s="6">
        <v>1</v>
      </c>
      <c r="O26" s="7">
        <v>126.44501278772378</v>
      </c>
      <c r="P26" s="6">
        <v>25</v>
      </c>
      <c r="Q26" s="7">
        <v>0.63641230000594773</v>
      </c>
      <c r="R26" s="6">
        <v>15</v>
      </c>
      <c r="S26" s="7">
        <v>4.4608338785463628</v>
      </c>
      <c r="T26" s="6">
        <v>16</v>
      </c>
      <c r="U26" s="7">
        <v>0.64236007851067622</v>
      </c>
      <c r="V26" s="6">
        <v>15</v>
      </c>
      <c r="W26" s="7">
        <v>30.339805825242717</v>
      </c>
      <c r="X26" s="6">
        <v>11</v>
      </c>
      <c r="Y26" s="7">
        <v>5.9477785047284838E-3</v>
      </c>
      <c r="Z26" s="6">
        <v>18</v>
      </c>
      <c r="AA26" s="7">
        <v>0</v>
      </c>
      <c r="AB26" s="6">
        <v>1</v>
      </c>
      <c r="AC26" s="8">
        <f t="shared" si="0"/>
        <v>108</v>
      </c>
      <c r="AD26" s="8">
        <v>21</v>
      </c>
    </row>
    <row r="27" spans="1:30" x14ac:dyDescent="0.25">
      <c r="A27" s="5" t="s">
        <v>55</v>
      </c>
      <c r="B27" s="6">
        <v>26621</v>
      </c>
      <c r="C27" s="6">
        <v>3393</v>
      </c>
      <c r="D27" s="6">
        <v>164</v>
      </c>
      <c r="E27" s="6">
        <v>3213</v>
      </c>
      <c r="F27" s="6">
        <v>59</v>
      </c>
      <c r="G27" s="6">
        <v>797</v>
      </c>
      <c r="H27" s="6">
        <v>33</v>
      </c>
      <c r="I27" s="6">
        <v>1</v>
      </c>
      <c r="J27" s="6">
        <v>3</v>
      </c>
      <c r="K27" s="7">
        <v>12.745576800270463</v>
      </c>
      <c r="L27" s="6">
        <v>9</v>
      </c>
      <c r="M27" s="7">
        <v>0.61605499417752896</v>
      </c>
      <c r="N27" s="6">
        <v>26</v>
      </c>
      <c r="O27" s="7">
        <v>94.694960212201593</v>
      </c>
      <c r="P27" s="6">
        <v>16</v>
      </c>
      <c r="Q27" s="7">
        <v>0.22162954058825737</v>
      </c>
      <c r="R27" s="6">
        <v>7</v>
      </c>
      <c r="S27" s="7">
        <v>2.993877014387138</v>
      </c>
      <c r="T27" s="6">
        <v>8</v>
      </c>
      <c r="U27" s="7">
        <v>0.12396228541377108</v>
      </c>
      <c r="V27" s="6">
        <v>3</v>
      </c>
      <c r="W27" s="7">
        <v>24.805477746654216</v>
      </c>
      <c r="X27" s="6">
        <v>3</v>
      </c>
      <c r="Y27" s="7">
        <v>3.7564328913263965E-3</v>
      </c>
      <c r="Z27" s="6">
        <v>15</v>
      </c>
      <c r="AA27" s="7">
        <v>1.1269298673979189E-2</v>
      </c>
      <c r="AB27" s="6">
        <v>20</v>
      </c>
      <c r="AC27" s="8">
        <f>L27+N27+P27+R27+T27+V27+X27+Z27+AB27</f>
        <v>107</v>
      </c>
      <c r="AD27" s="8">
        <v>22</v>
      </c>
    </row>
    <row r="28" spans="1:30" x14ac:dyDescent="0.25">
      <c r="A28" s="5" t="s">
        <v>57</v>
      </c>
      <c r="B28" s="6">
        <v>17893</v>
      </c>
      <c r="C28" s="6">
        <v>2862</v>
      </c>
      <c r="D28" s="6">
        <v>4</v>
      </c>
      <c r="E28" s="6">
        <v>1849</v>
      </c>
      <c r="F28" s="6">
        <v>146</v>
      </c>
      <c r="G28" s="6">
        <v>539</v>
      </c>
      <c r="H28" s="6">
        <v>79</v>
      </c>
      <c r="I28" s="6">
        <v>0</v>
      </c>
      <c r="J28" s="6">
        <v>0</v>
      </c>
      <c r="K28" s="7">
        <v>15.995081875593808</v>
      </c>
      <c r="L28" s="6">
        <v>18</v>
      </c>
      <c r="M28" s="7">
        <v>2.2355110937238028E-2</v>
      </c>
      <c r="N28" s="6">
        <v>10</v>
      </c>
      <c r="O28" s="7">
        <v>64.605171208944796</v>
      </c>
      <c r="P28" s="6">
        <v>12</v>
      </c>
      <c r="Q28" s="7">
        <v>0.81596154920918795</v>
      </c>
      <c r="R28" s="6">
        <v>19</v>
      </c>
      <c r="S28" s="7">
        <v>3.0123511987928242</v>
      </c>
      <c r="T28" s="6">
        <v>10</v>
      </c>
      <c r="U28" s="7">
        <v>0.44151344101045104</v>
      </c>
      <c r="V28" s="6">
        <v>11</v>
      </c>
      <c r="W28" s="7">
        <v>29.150892374256355</v>
      </c>
      <c r="X28" s="6">
        <v>8</v>
      </c>
      <c r="Y28" s="7">
        <v>0</v>
      </c>
      <c r="Z28" s="6">
        <v>1</v>
      </c>
      <c r="AA28" s="7">
        <v>0</v>
      </c>
      <c r="AB28" s="6">
        <v>1</v>
      </c>
      <c r="AC28" s="8">
        <f>L28+N28+P28+R28+T28+V28+X28+Z28+AB28</f>
        <v>90</v>
      </c>
      <c r="AD28" s="8">
        <v>23</v>
      </c>
    </row>
    <row r="29" spans="1:30" x14ac:dyDescent="0.25">
      <c r="A29" s="5" t="s">
        <v>54</v>
      </c>
      <c r="B29" s="6">
        <v>30952</v>
      </c>
      <c r="C29" s="6">
        <v>4174</v>
      </c>
      <c r="D29" s="6">
        <v>0</v>
      </c>
      <c r="E29" s="6">
        <v>1822</v>
      </c>
      <c r="F29" s="6">
        <v>66</v>
      </c>
      <c r="G29" s="6">
        <v>929</v>
      </c>
      <c r="H29" s="6">
        <v>62</v>
      </c>
      <c r="I29" s="6">
        <v>2</v>
      </c>
      <c r="J29" s="6">
        <v>0</v>
      </c>
      <c r="K29" s="7">
        <v>13.485396743344532</v>
      </c>
      <c r="L29" s="6">
        <v>10</v>
      </c>
      <c r="M29" s="7">
        <v>0</v>
      </c>
      <c r="N29" s="6">
        <v>1</v>
      </c>
      <c r="O29" s="7">
        <v>43.651173933876372</v>
      </c>
      <c r="P29" s="6">
        <v>10</v>
      </c>
      <c r="Q29" s="7">
        <v>0.21323339364176788</v>
      </c>
      <c r="R29" s="6">
        <v>6</v>
      </c>
      <c r="S29" s="7">
        <v>3.0014215559576121</v>
      </c>
      <c r="T29" s="6">
        <v>9</v>
      </c>
      <c r="U29" s="7">
        <v>0.20031015766347893</v>
      </c>
      <c r="V29" s="6">
        <v>4</v>
      </c>
      <c r="W29" s="7">
        <v>50.987925356750821</v>
      </c>
      <c r="X29" s="6">
        <v>20</v>
      </c>
      <c r="Y29" s="7">
        <v>6.4616179891444818E-3</v>
      </c>
      <c r="Z29" s="6">
        <v>20</v>
      </c>
      <c r="AA29" s="7">
        <v>0</v>
      </c>
      <c r="AB29" s="6">
        <v>1</v>
      </c>
      <c r="AC29" s="8">
        <f>L29+N29+P29+R29+T29+V29+X29+Z29+AB29</f>
        <v>81</v>
      </c>
      <c r="AD29" s="8">
        <v>24</v>
      </c>
    </row>
    <row r="30" spans="1:30" x14ac:dyDescent="0.25">
      <c r="A30" s="5" t="s">
        <v>58</v>
      </c>
      <c r="B30" s="6">
        <v>50478</v>
      </c>
      <c r="C30" s="6">
        <v>3316</v>
      </c>
      <c r="D30" s="6">
        <v>14</v>
      </c>
      <c r="E30" s="6">
        <v>730</v>
      </c>
      <c r="F30" s="6">
        <v>100</v>
      </c>
      <c r="G30" s="6">
        <v>889</v>
      </c>
      <c r="H30" s="6">
        <v>16</v>
      </c>
      <c r="I30" s="6">
        <v>2</v>
      </c>
      <c r="J30" s="6">
        <v>0</v>
      </c>
      <c r="K30" s="7">
        <v>6.5691984626966207</v>
      </c>
      <c r="L30" s="6">
        <v>2</v>
      </c>
      <c r="M30" s="7">
        <v>2.7734854788224572E-2</v>
      </c>
      <c r="N30" s="6">
        <v>12</v>
      </c>
      <c r="O30" s="7">
        <v>22.014475271411339</v>
      </c>
      <c r="P30" s="6">
        <v>5</v>
      </c>
      <c r="Q30" s="7">
        <v>0.1981061056301755</v>
      </c>
      <c r="R30" s="6">
        <v>5</v>
      </c>
      <c r="S30" s="7">
        <v>1.7611632790522604</v>
      </c>
      <c r="T30" s="6">
        <v>4</v>
      </c>
      <c r="U30" s="7">
        <v>3.1696976900828081E-2</v>
      </c>
      <c r="V30" s="6">
        <v>2</v>
      </c>
      <c r="W30" s="7">
        <v>121.78082191780821</v>
      </c>
      <c r="X30" s="6">
        <v>28</v>
      </c>
      <c r="Y30" s="7">
        <v>3.9621221126035101E-3</v>
      </c>
      <c r="Z30" s="6">
        <v>16</v>
      </c>
      <c r="AA30" s="7">
        <v>0</v>
      </c>
      <c r="AB30" s="6">
        <v>1</v>
      </c>
      <c r="AC30" s="8">
        <f>L30+N30+P30+R30+T30+V30+X30+Z30+AB30</f>
        <v>75</v>
      </c>
      <c r="AD30" s="8">
        <v>25</v>
      </c>
    </row>
    <row r="31" spans="1:30" x14ac:dyDescent="0.25">
      <c r="A31" s="5" t="s">
        <v>56</v>
      </c>
      <c r="B31" s="6">
        <v>11137</v>
      </c>
      <c r="C31" s="6">
        <v>1807</v>
      </c>
      <c r="D31" s="6">
        <v>0</v>
      </c>
      <c r="E31" s="6">
        <v>352</v>
      </c>
      <c r="F31" s="6">
        <v>14</v>
      </c>
      <c r="G31" s="6">
        <v>277</v>
      </c>
      <c r="H31" s="6">
        <v>51</v>
      </c>
      <c r="I31" s="6">
        <v>0</v>
      </c>
      <c r="J31" s="6">
        <v>0</v>
      </c>
      <c r="K31" s="7">
        <v>16.225195294962738</v>
      </c>
      <c r="L31" s="6">
        <v>19</v>
      </c>
      <c r="M31" s="7">
        <v>0</v>
      </c>
      <c r="N31" s="6">
        <v>1</v>
      </c>
      <c r="O31" s="7">
        <v>19.479800774764801</v>
      </c>
      <c r="P31" s="6">
        <v>3</v>
      </c>
      <c r="Q31" s="7">
        <v>0.12570710245128849</v>
      </c>
      <c r="R31" s="6">
        <v>3</v>
      </c>
      <c r="S31" s="7">
        <v>2.4872048127862083</v>
      </c>
      <c r="T31" s="6">
        <v>7</v>
      </c>
      <c r="U31" s="7">
        <v>0.45793301607255099</v>
      </c>
      <c r="V31" s="6">
        <v>12</v>
      </c>
      <c r="W31" s="7">
        <v>78.693181818181827</v>
      </c>
      <c r="X31" s="6">
        <v>25</v>
      </c>
      <c r="Y31" s="7">
        <v>0</v>
      </c>
      <c r="Z31" s="6">
        <v>1</v>
      </c>
      <c r="AA31" s="7">
        <v>0</v>
      </c>
      <c r="AB31" s="6">
        <v>1</v>
      </c>
      <c r="AC31" s="8">
        <f t="shared" si="0"/>
        <v>72</v>
      </c>
      <c r="AD31" s="8">
        <v>26</v>
      </c>
    </row>
    <row r="32" spans="1:30" x14ac:dyDescent="0.25">
      <c r="A32" s="5" t="s">
        <v>59</v>
      </c>
      <c r="B32" s="6">
        <v>11681</v>
      </c>
      <c r="C32" s="6">
        <v>1620</v>
      </c>
      <c r="D32" s="6">
        <v>0</v>
      </c>
      <c r="E32" s="6">
        <v>1048</v>
      </c>
      <c r="F32" s="6">
        <v>0</v>
      </c>
      <c r="G32" s="6">
        <v>140</v>
      </c>
      <c r="H32" s="6">
        <v>0</v>
      </c>
      <c r="I32" s="6">
        <v>1</v>
      </c>
      <c r="J32" s="6">
        <v>0</v>
      </c>
      <c r="K32" s="7">
        <v>13.868675627086722</v>
      </c>
      <c r="L32" s="6">
        <v>12</v>
      </c>
      <c r="M32" s="7">
        <v>0</v>
      </c>
      <c r="N32" s="6">
        <v>1</v>
      </c>
      <c r="O32" s="7">
        <v>64.691358024691354</v>
      </c>
      <c r="P32" s="6">
        <v>13</v>
      </c>
      <c r="Q32" s="7">
        <v>0</v>
      </c>
      <c r="R32" s="6">
        <v>1</v>
      </c>
      <c r="S32" s="7">
        <v>1.1985275233284822</v>
      </c>
      <c r="T32" s="6">
        <v>2</v>
      </c>
      <c r="U32" s="7">
        <v>0</v>
      </c>
      <c r="V32" s="6">
        <v>1</v>
      </c>
      <c r="W32" s="7">
        <v>13.358778625954198</v>
      </c>
      <c r="X32" s="6">
        <v>1</v>
      </c>
      <c r="Y32" s="7">
        <v>8.5609108809177291E-3</v>
      </c>
      <c r="Z32" s="6">
        <v>24</v>
      </c>
      <c r="AA32" s="7">
        <v>0</v>
      </c>
      <c r="AB32" s="6">
        <v>1</v>
      </c>
      <c r="AC32" s="8">
        <f t="shared" si="0"/>
        <v>56</v>
      </c>
      <c r="AD32" s="8">
        <v>27</v>
      </c>
    </row>
    <row r="33" spans="1:30" x14ac:dyDescent="0.25">
      <c r="A33" s="5" t="s">
        <v>60</v>
      </c>
      <c r="B33" s="6">
        <v>8902</v>
      </c>
      <c r="C33" s="6">
        <v>547</v>
      </c>
      <c r="D33" s="6">
        <v>0</v>
      </c>
      <c r="E33" s="6">
        <v>213</v>
      </c>
      <c r="F33" s="6">
        <v>9</v>
      </c>
      <c r="G33" s="6">
        <v>138</v>
      </c>
      <c r="H33" s="6">
        <v>18</v>
      </c>
      <c r="I33" s="6">
        <v>0</v>
      </c>
      <c r="J33" s="6">
        <v>0</v>
      </c>
      <c r="K33" s="7">
        <v>6.1446865872837559</v>
      </c>
      <c r="L33" s="6">
        <v>1</v>
      </c>
      <c r="M33" s="7">
        <v>0</v>
      </c>
      <c r="N33" s="6">
        <v>1</v>
      </c>
      <c r="O33" s="7">
        <v>38.939670932358318</v>
      </c>
      <c r="P33" s="6">
        <v>6</v>
      </c>
      <c r="Q33" s="7">
        <v>0.10110087620759381</v>
      </c>
      <c r="R33" s="6">
        <v>2</v>
      </c>
      <c r="S33" s="7">
        <v>1.5502134351831049</v>
      </c>
      <c r="T33" s="6">
        <v>3</v>
      </c>
      <c r="U33" s="7">
        <v>0.20220175241518762</v>
      </c>
      <c r="V33" s="6">
        <v>5</v>
      </c>
      <c r="W33" s="7">
        <v>64.788732394366207</v>
      </c>
      <c r="X33" s="6">
        <v>24</v>
      </c>
      <c r="Y33" s="7">
        <v>0</v>
      </c>
      <c r="Z33" s="6">
        <v>1</v>
      </c>
      <c r="AA33" s="7">
        <v>0</v>
      </c>
      <c r="AB33" s="6">
        <v>1</v>
      </c>
      <c r="AC33" s="8">
        <f t="shared" si="0"/>
        <v>44</v>
      </c>
      <c r="AD33" s="8">
        <v>28</v>
      </c>
    </row>
    <row r="34" spans="1:30" x14ac:dyDescent="0.25">
      <c r="A34" s="5" t="s">
        <v>61</v>
      </c>
      <c r="B34" s="6">
        <v>24276</v>
      </c>
      <c r="C34" s="6">
        <v>3551</v>
      </c>
      <c r="D34" s="6">
        <v>0</v>
      </c>
      <c r="E34" s="6">
        <v>582</v>
      </c>
      <c r="F34" s="6">
        <v>38</v>
      </c>
      <c r="G34" s="6">
        <v>171</v>
      </c>
      <c r="H34" s="6">
        <v>52</v>
      </c>
      <c r="I34" s="6">
        <v>0</v>
      </c>
      <c r="J34" s="6">
        <v>0</v>
      </c>
      <c r="K34" s="7">
        <v>14.627615752183226</v>
      </c>
      <c r="L34" s="6">
        <v>14</v>
      </c>
      <c r="M34" s="7">
        <v>0</v>
      </c>
      <c r="N34" s="6">
        <v>1</v>
      </c>
      <c r="O34" s="7">
        <v>16.389749366375668</v>
      </c>
      <c r="P34" s="6">
        <v>2</v>
      </c>
      <c r="Q34" s="7">
        <v>0.15653320151590047</v>
      </c>
      <c r="R34" s="6">
        <v>4</v>
      </c>
      <c r="S34" s="7">
        <v>0.70439940682155211</v>
      </c>
      <c r="T34" s="6">
        <v>1</v>
      </c>
      <c r="U34" s="7">
        <v>0.21420332839017958</v>
      </c>
      <c r="V34" s="6">
        <v>6</v>
      </c>
      <c r="W34" s="7">
        <v>29.381443298969074</v>
      </c>
      <c r="X34" s="6">
        <v>10</v>
      </c>
      <c r="Y34" s="7">
        <v>0</v>
      </c>
      <c r="Z34" s="6">
        <v>1</v>
      </c>
      <c r="AA34" s="7">
        <v>0</v>
      </c>
      <c r="AB34" s="6">
        <v>1</v>
      </c>
      <c r="AC34" s="8">
        <f t="shared" si="0"/>
        <v>40</v>
      </c>
      <c r="AD34" s="8">
        <v>29</v>
      </c>
    </row>
  </sheetData>
  <mergeCells count="31">
    <mergeCell ref="A1:AD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D3:AD5"/>
    <mergeCell ref="J3:J5"/>
    <mergeCell ref="K3:L3"/>
    <mergeCell ref="M3:N3"/>
    <mergeCell ref="O3:P3"/>
    <mergeCell ref="Q3:R3"/>
    <mergeCell ref="S3:T3"/>
    <mergeCell ref="K4:L4"/>
    <mergeCell ref="M4:N4"/>
    <mergeCell ref="O4:P4"/>
    <mergeCell ref="Q4:R4"/>
    <mergeCell ref="S4:T4"/>
    <mergeCell ref="U3:V3"/>
    <mergeCell ref="W3:X3"/>
    <mergeCell ref="Y3:Z3"/>
    <mergeCell ref="AA3:AB3"/>
    <mergeCell ref="AC3:AC5"/>
    <mergeCell ref="U4:V4"/>
    <mergeCell ref="W4:X4"/>
    <mergeCell ref="Y4:Z4"/>
    <mergeCell ref="AA4:AB4"/>
  </mergeCells>
  <pageMargins left="0.23622047244094491" right="0.2362204724409449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2022-03-24T00:25:48Z</dcterms:modified>
</cp:coreProperties>
</file>